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Odbory\inv\ZŠ 3 Zlatý Vrch zateplení + VZT\VZ zhotovitel\soupisy prací pro VZ rozpracováno\3. ZŠ Cheb-stavební část soupis prací\3.ZŠ Cheb zadání do VZ elektroinstalace\"/>
    </mc:Choice>
  </mc:AlternateContent>
  <bookViews>
    <workbookView xWindow="0" yWindow="0" windowWidth="28770" windowHeight="13830"/>
  </bookViews>
  <sheets>
    <sheet name="položky" sheetId="2" r:id="rId1"/>
    <sheet name="základní údaje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2" l="1"/>
  <c r="G64" i="2"/>
  <c r="E64" i="2"/>
  <c r="I62" i="2" l="1"/>
  <c r="H62" i="2"/>
  <c r="I60" i="2"/>
  <c r="H60" i="2"/>
  <c r="G60" i="2"/>
  <c r="E60" i="2"/>
  <c r="I58" i="2"/>
  <c r="H58" i="2"/>
  <c r="G58" i="2"/>
  <c r="E58" i="2"/>
  <c r="I56" i="2"/>
  <c r="H56" i="2"/>
  <c r="G56" i="2"/>
  <c r="E56" i="2"/>
  <c r="I54" i="2"/>
  <c r="H54" i="2"/>
  <c r="G54" i="2"/>
  <c r="E54" i="2"/>
  <c r="I52" i="2"/>
  <c r="H52" i="2"/>
  <c r="G52" i="2"/>
  <c r="E52" i="2"/>
  <c r="I50" i="2"/>
  <c r="H50" i="2"/>
  <c r="G50" i="2"/>
  <c r="E50" i="2"/>
  <c r="I48" i="2"/>
  <c r="H48" i="2"/>
  <c r="G48" i="2"/>
  <c r="E48" i="2"/>
  <c r="I46" i="2"/>
  <c r="H46" i="2"/>
  <c r="G46" i="2"/>
  <c r="E46" i="2"/>
  <c r="I44" i="2"/>
  <c r="H44" i="2"/>
  <c r="G44" i="2"/>
  <c r="E44" i="2"/>
  <c r="I42" i="2"/>
  <c r="H42" i="2"/>
  <c r="G42" i="2"/>
  <c r="E42" i="2"/>
  <c r="I41" i="2"/>
  <c r="H41" i="2"/>
  <c r="G41" i="2"/>
  <c r="E41" i="2"/>
  <c r="I39" i="2"/>
  <c r="H39" i="2"/>
  <c r="G39" i="2"/>
  <c r="E39" i="2"/>
  <c r="I37" i="2"/>
  <c r="H37" i="2"/>
  <c r="G37" i="2"/>
  <c r="E37" i="2"/>
  <c r="I35" i="2"/>
  <c r="H35" i="2"/>
  <c r="G35" i="2"/>
  <c r="E35" i="2"/>
  <c r="I33" i="2"/>
  <c r="H33" i="2"/>
  <c r="G33" i="2"/>
  <c r="E33" i="2"/>
  <c r="I32" i="2"/>
  <c r="H32" i="2"/>
  <c r="G32" i="2"/>
  <c r="E32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4" i="2"/>
  <c r="H24" i="2"/>
  <c r="G24" i="2"/>
  <c r="E24" i="2"/>
  <c r="I23" i="2"/>
  <c r="I61" i="2" s="1"/>
  <c r="H23" i="2"/>
  <c r="G23" i="2"/>
  <c r="G61" i="2" s="1"/>
  <c r="E23" i="2"/>
  <c r="E61" i="2" s="1"/>
  <c r="I19" i="2"/>
  <c r="H19" i="2"/>
  <c r="H17" i="2"/>
  <c r="G17" i="2"/>
  <c r="E17" i="2"/>
  <c r="I17" i="2" s="1"/>
  <c r="H15" i="2"/>
  <c r="G15" i="2"/>
  <c r="E15" i="2"/>
  <c r="I15" i="2" s="1"/>
  <c r="H14" i="2"/>
  <c r="G14" i="2"/>
  <c r="E14" i="2"/>
  <c r="I14" i="2" s="1"/>
  <c r="H13" i="2"/>
  <c r="G13" i="2"/>
  <c r="E13" i="2"/>
  <c r="I13" i="2" s="1"/>
  <c r="H12" i="2"/>
  <c r="G12" i="2"/>
  <c r="E12" i="2"/>
  <c r="I12" i="2" s="1"/>
  <c r="H11" i="2"/>
  <c r="G11" i="2"/>
  <c r="E11" i="2"/>
  <c r="I11" i="2" s="1"/>
  <c r="H10" i="2"/>
  <c r="G10" i="2"/>
  <c r="E10" i="2"/>
  <c r="I10" i="2" s="1"/>
  <c r="H9" i="2"/>
  <c r="G9" i="2"/>
  <c r="E9" i="2"/>
  <c r="I9" i="2" s="1"/>
  <c r="H8" i="2"/>
  <c r="G8" i="2"/>
  <c r="E8" i="2"/>
  <c r="I8" i="2" s="1"/>
  <c r="H7" i="2"/>
  <c r="G7" i="2"/>
  <c r="E7" i="2"/>
  <c r="I7" i="2" s="1"/>
  <c r="H6" i="2"/>
  <c r="G6" i="2"/>
  <c r="E6" i="2"/>
  <c r="I6" i="2" s="1"/>
  <c r="H5" i="2"/>
  <c r="G5" i="2"/>
  <c r="E5" i="2"/>
  <c r="I5" i="2" s="1"/>
  <c r="H4" i="2"/>
  <c r="G4" i="2"/>
  <c r="E4" i="2"/>
  <c r="I4" i="2" s="1"/>
  <c r="H3" i="2"/>
  <c r="G3" i="2"/>
  <c r="G18" i="2" s="1"/>
  <c r="E3" i="2"/>
  <c r="E18" i="2" s="1"/>
  <c r="I3" i="2" l="1"/>
  <c r="I18" i="2" s="1"/>
</calcChain>
</file>

<file path=xl/sharedStrings.xml><?xml version="1.0" encoding="utf-8"?>
<sst xmlns="http://schemas.openxmlformats.org/spreadsheetml/2006/main" count="286" uniqueCount="95">
  <si>
    <t>Název</t>
  </si>
  <si>
    <t/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</si>
  <si>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</si>
  <si>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</si>
  <si>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</si>
  <si>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</si>
  <si>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</si>
  <si>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</si>
  <si>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</si>
  <si>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</si>
  <si>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Elektroinstalace</t>
  </si>
  <si>
    <t>Ks</t>
  </si>
  <si>
    <t>CYKY-J 5x2,5 , pevně</t>
  </si>
  <si>
    <t>m</t>
  </si>
  <si>
    <t>CYKY-J 5x1,5 , pevně</t>
  </si>
  <si>
    <t>CYKY-J 3x1,5 , pevně</t>
  </si>
  <si>
    <t>CYKY-J 3x2,5 , pevně</t>
  </si>
  <si>
    <t>VODIČ JEDNOŽILOVÝ, IZOLACE PVC</t>
  </si>
  <si>
    <t>H07V-K 6 ZŽ , pevně</t>
  </si>
  <si>
    <t>Elektroinstalace - celkem</t>
  </si>
  <si>
    <t>Hromosvod a uzemnění</t>
  </si>
  <si>
    <t>ZINKOVANÉ PROVEDENÍ</t>
  </si>
  <si>
    <t>OCELOVÝ DRÁT POZINKOVANÝ</t>
  </si>
  <si>
    <t>Drát 8 drát ø 8mm(0,40kg/m), pevně</t>
  </si>
  <si>
    <t>Drát 10 drát ø 10mm(0,62kg/m), pevně</t>
  </si>
  <si>
    <t>SVORKA HROMOSVODNÍ,UZEMŇOVACÍ</t>
  </si>
  <si>
    <t>SK křížová</t>
  </si>
  <si>
    <t>ks</t>
  </si>
  <si>
    <t>ST 10 na okapové trouby</t>
  </si>
  <si>
    <t>SZb zkušební - litinová</t>
  </si>
  <si>
    <t>SSR svorka spojovací</t>
  </si>
  <si>
    <t>SJ 1b k jímací tyči,D=18, dvoušroubová</t>
  </si>
  <si>
    <t>ODDÁLENÝ HROMOSVOD</t>
  </si>
  <si>
    <t>PB19 podstavec betonový 19kg</t>
  </si>
  <si>
    <t>Podl. PB19 podložka gumová</t>
  </si>
  <si>
    <t>JÍMACÍ TYČ A OCHRANNÁ TRUBKA</t>
  </si>
  <si>
    <t>JR 3,0 s rovným koncem, L 3000mm</t>
  </si>
  <si>
    <t>ZEMNIČE</t>
  </si>
  <si>
    <t>Štítek 1 štítek označení 1</t>
  </si>
  <si>
    <t>OT 1,7 ochranná trubka, L 1700mm</t>
  </si>
  <si>
    <t>DRŽÁK JÍMACÍ TYČE A OCHRANNÉ TRUBKY</t>
  </si>
  <si>
    <t>PODPĚRA VEDENÍ</t>
  </si>
  <si>
    <t>PV 21d na ploché střechy, plast s betonovou kostkou</t>
  </si>
  <si>
    <t>PV 32 na železné konstrukce</t>
  </si>
  <si>
    <t>SR 3b svorka páska-drát</t>
  </si>
  <si>
    <t>ZT 1,5s zemnící tyč se svorkou ø 25mm, L 1500mm</t>
  </si>
  <si>
    <t>Montáž zemnících tyčí délky</t>
  </si>
  <si>
    <t xml:space="preserve"> do 2 m</t>
  </si>
  <si>
    <t>Montáž hromosvodného vedení - ochranných prvků</t>
  </si>
  <si>
    <t xml:space="preserve"> úhelníků nebo trubek do zdiva</t>
  </si>
  <si>
    <t>Montáž hromosvodného vedení - doplňků</t>
  </si>
  <si>
    <t xml:space="preserve"> štítků k označení svodů</t>
  </si>
  <si>
    <t>Montáž jímacích tyčí délky do 3 m, na konstrukci</t>
  </si>
  <si>
    <t xml:space="preserve"> zděnou</t>
  </si>
  <si>
    <t>HODINOVE ZUCTOVACI SAZBY</t>
  </si>
  <si>
    <t xml:space="preserve"> Demontaz stavajiciho zarizeni</t>
  </si>
  <si>
    <t>hod</t>
  </si>
  <si>
    <t>Hromosvod a uzemnění - celkem</t>
  </si>
  <si>
    <t>Poznámka 1</t>
  </si>
  <si>
    <t>Poznámka 2</t>
  </si>
  <si>
    <t>R-VZT-ZAR.4.5.6, R-VZTZAR.7, R-VZT-ZAR.8, R-VZT-ZAR.9.10</t>
  </si>
  <si>
    <t>ELEKTROINSTALACE CELKEM</t>
  </si>
  <si>
    <t>Hodnota</t>
  </si>
  <si>
    <t>Nadpis rekapitulace</t>
  </si>
  <si>
    <t>Seznam prací a dodávek elektrotechnických zařízení</t>
  </si>
  <si>
    <t>Akce</t>
  </si>
  <si>
    <t>Snížení energetické náročnosti budov 3.základní školy, Cheb</t>
  </si>
  <si>
    <t>Projekt</t>
  </si>
  <si>
    <t>Investor</t>
  </si>
  <si>
    <t>Město Cheb, náměstí Krále Jiřího z Poděbrad 1/14, 35002 Cheb</t>
  </si>
  <si>
    <t>Z. č.</t>
  </si>
  <si>
    <t>A. č.</t>
  </si>
  <si>
    <t>Smlouva</t>
  </si>
  <si>
    <t>Vypracoval</t>
  </si>
  <si>
    <t>Ing. Ondřej Novotný</t>
  </si>
  <si>
    <t>Kontroloval</t>
  </si>
  <si>
    <t>Datum</t>
  </si>
  <si>
    <t>30.12.2019</t>
  </si>
  <si>
    <t>Zpracovatel</t>
  </si>
  <si>
    <t>CÚ</t>
  </si>
  <si>
    <t>JKSO, Rozpočet je zpracován v cenové soustavě RTS - položky nezatříděny</t>
  </si>
  <si>
    <t>Poznámka</t>
  </si>
  <si>
    <t>Uvedené ceny jsou v Kč a nezahrnují DPH, pokud to není uvedeno.</t>
  </si>
  <si>
    <t>Objekt 3 - 2. stupeň</t>
  </si>
  <si>
    <t>Rozvodnicová skříň pro zařízení VZT</t>
  </si>
  <si>
    <t xml:space="preserve">Vypínač 40-3 </t>
  </si>
  <si>
    <t xml:space="preserve">Vypínač 32-3 </t>
  </si>
  <si>
    <t>16B-3 Jistič</t>
  </si>
  <si>
    <t>10B-3 Jistič</t>
  </si>
  <si>
    <t>16B-1 Jistič</t>
  </si>
  <si>
    <t>10B-1 Jistič</t>
  </si>
  <si>
    <t xml:space="preserve">Kombinovaný svodič bleskových proudů a přepětí 12,5 kA, 4pol </t>
  </si>
  <si>
    <t>2325/LPE-1 TRUBKA OHEBNÁ EN LPE 320N</t>
  </si>
  <si>
    <t>do dřeva, D20mm, vrut 8/250mm</t>
  </si>
  <si>
    <t>Podpěra vedení s příchytkou do zatepleného zdiva s vrutem a hmoždinkou 7x240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</si>
</sst>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0FE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9" fontId="6" fillId="6" borderId="1" xfId="0" applyNumberFormat="1" applyFont="1" applyFill="1" applyBorder="1" applyAlignment="1">
      <alignment horizontal="left"/>
    </xf>
    <xf numFmtId="49" fontId="5" fillId="0" borderId="0" xfId="0" applyNumberFormat="1" applyFont="1" applyFill="1"/>
    <xf numFmtId="49" fontId="4" fillId="0" borderId="0" xfId="0" applyNumberFormat="1" applyFont="1" applyFill="1"/>
    <xf numFmtId="4" fontId="4" fillId="0" borderId="0" xfId="0" applyNumberFormat="1" applyFont="1" applyFill="1"/>
    <xf numFmtId="4" fontId="5" fillId="0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topLeftCell="A40" zoomScale="85" zoomScaleNormal="85" workbookViewId="0">
      <selection activeCell="F54" sqref="F54"/>
    </sheetView>
  </sheetViews>
  <sheetFormatPr defaultRowHeight="15" x14ac:dyDescent="0.25"/>
  <cols>
    <col min="1" max="1" width="72.42578125" style="1" bestFit="1" customWidth="1"/>
    <col min="2" max="2" width="4" style="1" bestFit="1" customWidth="1"/>
    <col min="3" max="3" width="6.42578125" style="7" bestFit="1" customWidth="1"/>
    <col min="4" max="4" width="7.140625" style="7" bestFit="1" customWidth="1"/>
    <col min="5" max="5" width="13.42578125" style="7" bestFit="1" customWidth="1"/>
    <col min="6" max="6" width="6.42578125" style="7" bestFit="1" customWidth="1"/>
    <col min="7" max="7" width="12.5703125" style="7" bestFit="1" customWidth="1"/>
    <col min="8" max="8" width="5.28515625" style="7" bestFit="1" customWidth="1"/>
    <col min="9" max="9" width="11.42578125" style="7" bestFit="1" customWidth="1"/>
    <col min="10" max="10" width="50.140625" style="1" bestFit="1" customWidth="1"/>
    <col min="11" max="11" width="10.7109375" style="1" bestFit="1" customWidth="1"/>
    <col min="12" max="12" width="0" hidden="1" customWidth="1"/>
    <col min="14" max="14" width="0" style="6" hidden="1" customWidth="1"/>
  </cols>
  <sheetData>
    <row r="1" spans="1:13" x14ac:dyDescent="0.25">
      <c r="A1" s="2" t="s">
        <v>0</v>
      </c>
      <c r="B1" s="2" t="s">
        <v>2</v>
      </c>
      <c r="C1" s="8" t="s">
        <v>3</v>
      </c>
      <c r="D1" s="8" t="s">
        <v>4</v>
      </c>
      <c r="E1" s="8" t="s">
        <v>5</v>
      </c>
      <c r="F1" s="8" t="s">
        <v>6</v>
      </c>
      <c r="G1" s="8" t="s">
        <v>7</v>
      </c>
      <c r="H1" s="8" t="s">
        <v>8</v>
      </c>
      <c r="I1" s="8" t="s">
        <v>9</v>
      </c>
      <c r="J1" s="2" t="s">
        <v>58</v>
      </c>
      <c r="K1" s="2" t="s">
        <v>59</v>
      </c>
      <c r="L1" s="3"/>
      <c r="M1" s="3"/>
    </row>
    <row r="2" spans="1:13" x14ac:dyDescent="0.25">
      <c r="A2" s="4" t="s">
        <v>10</v>
      </c>
      <c r="B2" s="4" t="s">
        <v>1</v>
      </c>
      <c r="C2" s="9"/>
      <c r="D2" s="9"/>
      <c r="E2" s="9"/>
      <c r="F2" s="9"/>
      <c r="G2" s="9"/>
      <c r="H2" s="9"/>
      <c r="I2" s="9"/>
      <c r="J2" s="4" t="s">
        <v>1</v>
      </c>
      <c r="K2" s="4" t="s">
        <v>1</v>
      </c>
      <c r="L2" s="3"/>
      <c r="M2" s="3"/>
    </row>
    <row r="3" spans="1:13" x14ac:dyDescent="0.25">
      <c r="A3" s="5" t="s">
        <v>84</v>
      </c>
      <c r="B3" s="5" t="s">
        <v>11</v>
      </c>
      <c r="C3" s="10">
        <v>4</v>
      </c>
      <c r="D3" s="10"/>
      <c r="E3" s="10">
        <f t="shared" ref="E3:E15" si="0">C3*D3</f>
        <v>0</v>
      </c>
      <c r="F3" s="10"/>
      <c r="G3" s="10">
        <f t="shared" ref="G3:G15" si="1">C3*F3</f>
        <v>0</v>
      </c>
      <c r="H3" s="10">
        <f t="shared" ref="H3:H15" si="2">D3+F3</f>
        <v>0</v>
      </c>
      <c r="I3" s="10">
        <f t="shared" ref="I3:I15" si="3">E3+G3</f>
        <v>0</v>
      </c>
      <c r="J3" s="5" t="s">
        <v>60</v>
      </c>
      <c r="K3" s="5" t="s">
        <v>1</v>
      </c>
      <c r="L3" s="3"/>
      <c r="M3" s="3"/>
    </row>
    <row r="4" spans="1:13" x14ac:dyDescent="0.25">
      <c r="A4" s="5" t="s">
        <v>85</v>
      </c>
      <c r="B4" s="5" t="s">
        <v>11</v>
      </c>
      <c r="C4" s="10">
        <v>1</v>
      </c>
      <c r="D4" s="10"/>
      <c r="E4" s="10">
        <f t="shared" si="0"/>
        <v>0</v>
      </c>
      <c r="F4" s="10"/>
      <c r="G4" s="10">
        <f t="shared" si="1"/>
        <v>0</v>
      </c>
      <c r="H4" s="10">
        <f t="shared" si="2"/>
        <v>0</v>
      </c>
      <c r="I4" s="10">
        <f t="shared" si="3"/>
        <v>0</v>
      </c>
      <c r="J4" s="5" t="s">
        <v>1</v>
      </c>
      <c r="K4" s="5" t="s">
        <v>1</v>
      </c>
      <c r="L4" s="3"/>
      <c r="M4" s="3"/>
    </row>
    <row r="5" spans="1:13" x14ac:dyDescent="0.25">
      <c r="A5" s="5" t="s">
        <v>86</v>
      </c>
      <c r="B5" s="5" t="s">
        <v>11</v>
      </c>
      <c r="C5" s="10">
        <v>3</v>
      </c>
      <c r="D5" s="10"/>
      <c r="E5" s="10">
        <f t="shared" si="0"/>
        <v>0</v>
      </c>
      <c r="F5" s="10"/>
      <c r="G5" s="10">
        <f t="shared" si="1"/>
        <v>0</v>
      </c>
      <c r="H5" s="10">
        <f t="shared" si="2"/>
        <v>0</v>
      </c>
      <c r="I5" s="10">
        <f t="shared" si="3"/>
        <v>0</v>
      </c>
      <c r="J5" s="5" t="s">
        <v>1</v>
      </c>
      <c r="K5" s="5" t="s">
        <v>1</v>
      </c>
      <c r="L5" s="3"/>
      <c r="M5" s="3"/>
    </row>
    <row r="6" spans="1:13" x14ac:dyDescent="0.25">
      <c r="A6" s="5" t="s">
        <v>87</v>
      </c>
      <c r="B6" s="5" t="s">
        <v>11</v>
      </c>
      <c r="C6" s="10">
        <v>2</v>
      </c>
      <c r="D6" s="10"/>
      <c r="E6" s="10">
        <f t="shared" si="0"/>
        <v>0</v>
      </c>
      <c r="F6" s="10"/>
      <c r="G6" s="10">
        <f t="shared" si="1"/>
        <v>0</v>
      </c>
      <c r="H6" s="10">
        <f t="shared" si="2"/>
        <v>0</v>
      </c>
      <c r="I6" s="10">
        <f t="shared" si="3"/>
        <v>0</v>
      </c>
      <c r="J6" s="5" t="s">
        <v>1</v>
      </c>
      <c r="K6" s="5" t="s">
        <v>1</v>
      </c>
      <c r="L6" s="3"/>
      <c r="M6" s="3"/>
    </row>
    <row r="7" spans="1:13" x14ac:dyDescent="0.25">
      <c r="A7" s="5" t="s">
        <v>88</v>
      </c>
      <c r="B7" s="5" t="s">
        <v>11</v>
      </c>
      <c r="C7" s="10">
        <v>2</v>
      </c>
      <c r="D7" s="10"/>
      <c r="E7" s="10">
        <f t="shared" si="0"/>
        <v>0</v>
      </c>
      <c r="F7" s="10"/>
      <c r="G7" s="10">
        <f t="shared" si="1"/>
        <v>0</v>
      </c>
      <c r="H7" s="10">
        <f t="shared" si="2"/>
        <v>0</v>
      </c>
      <c r="I7" s="10">
        <f t="shared" si="3"/>
        <v>0</v>
      </c>
      <c r="J7" s="5" t="s">
        <v>1</v>
      </c>
      <c r="K7" s="5" t="s">
        <v>1</v>
      </c>
      <c r="L7" s="3"/>
      <c r="M7" s="3"/>
    </row>
    <row r="8" spans="1:13" x14ac:dyDescent="0.25">
      <c r="A8" s="5" t="s">
        <v>89</v>
      </c>
      <c r="B8" s="5" t="s">
        <v>11</v>
      </c>
      <c r="C8" s="10">
        <v>5</v>
      </c>
      <c r="D8" s="10"/>
      <c r="E8" s="10">
        <f t="shared" si="0"/>
        <v>0</v>
      </c>
      <c r="F8" s="10"/>
      <c r="G8" s="10">
        <f t="shared" si="1"/>
        <v>0</v>
      </c>
      <c r="H8" s="10">
        <f t="shared" si="2"/>
        <v>0</v>
      </c>
      <c r="I8" s="10">
        <f t="shared" si="3"/>
        <v>0</v>
      </c>
      <c r="J8" s="5" t="s">
        <v>1</v>
      </c>
      <c r="K8" s="5" t="s">
        <v>1</v>
      </c>
      <c r="L8" s="3"/>
      <c r="M8" s="3"/>
    </row>
    <row r="9" spans="1:13" x14ac:dyDescent="0.25">
      <c r="A9" s="5" t="s">
        <v>90</v>
      </c>
      <c r="B9" s="5" t="s">
        <v>11</v>
      </c>
      <c r="C9" s="10">
        <v>5</v>
      </c>
      <c r="D9" s="10"/>
      <c r="E9" s="10">
        <f t="shared" si="0"/>
        <v>0</v>
      </c>
      <c r="F9" s="10"/>
      <c r="G9" s="10">
        <f t="shared" si="1"/>
        <v>0</v>
      </c>
      <c r="H9" s="10">
        <f t="shared" si="2"/>
        <v>0</v>
      </c>
      <c r="I9" s="10">
        <f t="shared" si="3"/>
        <v>0</v>
      </c>
      <c r="J9" s="5" t="s">
        <v>1</v>
      </c>
      <c r="K9" s="5" t="s">
        <v>1</v>
      </c>
      <c r="L9" s="3"/>
      <c r="M9" s="3"/>
    </row>
    <row r="10" spans="1:13" x14ac:dyDescent="0.25">
      <c r="A10" s="5" t="s">
        <v>91</v>
      </c>
      <c r="B10" s="5" t="s">
        <v>11</v>
      </c>
      <c r="C10" s="10">
        <v>4</v>
      </c>
      <c r="D10" s="10"/>
      <c r="E10" s="10">
        <f t="shared" si="0"/>
        <v>0</v>
      </c>
      <c r="F10" s="10"/>
      <c r="G10" s="10">
        <f t="shared" si="1"/>
        <v>0</v>
      </c>
      <c r="H10" s="10">
        <f t="shared" si="2"/>
        <v>0</v>
      </c>
      <c r="I10" s="10">
        <f t="shared" si="3"/>
        <v>0</v>
      </c>
      <c r="J10" s="5" t="s">
        <v>1</v>
      </c>
      <c r="K10" s="5" t="s">
        <v>1</v>
      </c>
      <c r="L10" s="3"/>
      <c r="M10" s="3"/>
    </row>
    <row r="11" spans="1:13" x14ac:dyDescent="0.25">
      <c r="A11" s="5" t="s">
        <v>12</v>
      </c>
      <c r="B11" s="5" t="s">
        <v>13</v>
      </c>
      <c r="C11" s="10">
        <v>40</v>
      </c>
      <c r="D11" s="10"/>
      <c r="E11" s="10">
        <f t="shared" si="0"/>
        <v>0</v>
      </c>
      <c r="F11" s="10"/>
      <c r="G11" s="10">
        <f t="shared" si="1"/>
        <v>0</v>
      </c>
      <c r="H11" s="10">
        <f t="shared" si="2"/>
        <v>0</v>
      </c>
      <c r="I11" s="10">
        <f t="shared" si="3"/>
        <v>0</v>
      </c>
      <c r="J11" s="5" t="s">
        <v>1</v>
      </c>
      <c r="K11" s="5" t="s">
        <v>1</v>
      </c>
      <c r="L11" s="3"/>
      <c r="M11" s="3"/>
    </row>
    <row r="12" spans="1:13" x14ac:dyDescent="0.25">
      <c r="A12" s="5" t="s">
        <v>14</v>
      </c>
      <c r="B12" s="5" t="s">
        <v>13</v>
      </c>
      <c r="C12" s="10">
        <v>40</v>
      </c>
      <c r="D12" s="10"/>
      <c r="E12" s="10">
        <f t="shared" si="0"/>
        <v>0</v>
      </c>
      <c r="F12" s="10"/>
      <c r="G12" s="10">
        <f t="shared" si="1"/>
        <v>0</v>
      </c>
      <c r="H12" s="10">
        <f t="shared" si="2"/>
        <v>0</v>
      </c>
      <c r="I12" s="10">
        <f t="shared" si="3"/>
        <v>0</v>
      </c>
      <c r="J12" s="5" t="s">
        <v>1</v>
      </c>
      <c r="K12" s="5" t="s">
        <v>1</v>
      </c>
      <c r="L12" s="3"/>
      <c r="M12" s="3"/>
    </row>
    <row r="13" spans="1:13" x14ac:dyDescent="0.25">
      <c r="A13" s="5" t="s">
        <v>15</v>
      </c>
      <c r="B13" s="5" t="s">
        <v>13</v>
      </c>
      <c r="C13" s="10">
        <v>80</v>
      </c>
      <c r="D13" s="10"/>
      <c r="E13" s="10">
        <f t="shared" si="0"/>
        <v>0</v>
      </c>
      <c r="F13" s="10"/>
      <c r="G13" s="10">
        <f t="shared" si="1"/>
        <v>0</v>
      </c>
      <c r="H13" s="10">
        <f t="shared" si="2"/>
        <v>0</v>
      </c>
      <c r="I13" s="10">
        <f t="shared" si="3"/>
        <v>0</v>
      </c>
      <c r="J13" s="5" t="s">
        <v>1</v>
      </c>
      <c r="K13" s="5" t="s">
        <v>1</v>
      </c>
      <c r="L13" s="3"/>
      <c r="M13" s="3"/>
    </row>
    <row r="14" spans="1:13" x14ac:dyDescent="0.25">
      <c r="A14" s="5" t="s">
        <v>16</v>
      </c>
      <c r="B14" s="5" t="s">
        <v>13</v>
      </c>
      <c r="C14" s="10">
        <v>80</v>
      </c>
      <c r="D14" s="10"/>
      <c r="E14" s="10">
        <f t="shared" si="0"/>
        <v>0</v>
      </c>
      <c r="F14" s="10"/>
      <c r="G14" s="10">
        <f t="shared" si="1"/>
        <v>0</v>
      </c>
      <c r="H14" s="10">
        <f t="shared" si="2"/>
        <v>0</v>
      </c>
      <c r="I14" s="10">
        <f t="shared" si="3"/>
        <v>0</v>
      </c>
      <c r="J14" s="5" t="s">
        <v>1</v>
      </c>
      <c r="K14" s="5" t="s">
        <v>1</v>
      </c>
      <c r="L14" s="3"/>
      <c r="M14" s="3"/>
    </row>
    <row r="15" spans="1:13" x14ac:dyDescent="0.25">
      <c r="A15" s="5" t="s">
        <v>92</v>
      </c>
      <c r="B15" s="5" t="s">
        <v>13</v>
      </c>
      <c r="C15" s="10">
        <v>80</v>
      </c>
      <c r="D15" s="10"/>
      <c r="E15" s="10">
        <f t="shared" si="0"/>
        <v>0</v>
      </c>
      <c r="F15" s="10"/>
      <c r="G15" s="10">
        <f t="shared" si="1"/>
        <v>0</v>
      </c>
      <c r="H15" s="10">
        <f t="shared" si="2"/>
        <v>0</v>
      </c>
      <c r="I15" s="10">
        <f t="shared" si="3"/>
        <v>0</v>
      </c>
      <c r="J15" s="5" t="s">
        <v>1</v>
      </c>
      <c r="K15" s="5" t="s">
        <v>1</v>
      </c>
      <c r="L15" s="3"/>
      <c r="M15" s="3"/>
    </row>
    <row r="16" spans="1:13" x14ac:dyDescent="0.25">
      <c r="A16" s="11" t="s">
        <v>17</v>
      </c>
      <c r="B16" s="11" t="s">
        <v>1</v>
      </c>
      <c r="C16" s="12"/>
      <c r="D16" s="12"/>
      <c r="E16" s="12"/>
      <c r="F16" s="12"/>
      <c r="G16" s="12"/>
      <c r="H16" s="12"/>
      <c r="I16" s="12"/>
      <c r="J16" s="11" t="s">
        <v>1</v>
      </c>
      <c r="K16" s="11" t="s">
        <v>1</v>
      </c>
      <c r="L16" s="3"/>
      <c r="M16" s="3"/>
    </row>
    <row r="17" spans="1:13" x14ac:dyDescent="0.25">
      <c r="A17" s="5" t="s">
        <v>18</v>
      </c>
      <c r="B17" s="5" t="s">
        <v>13</v>
      </c>
      <c r="C17" s="10">
        <v>80</v>
      </c>
      <c r="D17" s="10"/>
      <c r="E17" s="10">
        <f>C17*D17</f>
        <v>0</v>
      </c>
      <c r="F17" s="10"/>
      <c r="G17" s="10">
        <f>C17*F17</f>
        <v>0</v>
      </c>
      <c r="H17" s="10">
        <f>D17+F17</f>
        <v>0</v>
      </c>
      <c r="I17" s="10">
        <f>E17+G17</f>
        <v>0</v>
      </c>
      <c r="J17" s="5" t="s">
        <v>1</v>
      </c>
      <c r="K17" s="5" t="s">
        <v>1</v>
      </c>
      <c r="L17" s="3"/>
      <c r="M17" s="3"/>
    </row>
    <row r="18" spans="1:13" x14ac:dyDescent="0.25">
      <c r="A18" s="4" t="s">
        <v>19</v>
      </c>
      <c r="B18" s="4" t="s">
        <v>1</v>
      </c>
      <c r="C18" s="9"/>
      <c r="D18" s="9"/>
      <c r="E18" s="9">
        <f>SUM(E3:E17)</f>
        <v>0</v>
      </c>
      <c r="F18" s="9"/>
      <c r="G18" s="9">
        <f>SUM(G3:G17)</f>
        <v>0</v>
      </c>
      <c r="H18" s="9"/>
      <c r="I18" s="9">
        <f>SUM(I3:I17)</f>
        <v>0</v>
      </c>
      <c r="J18" s="4" t="s">
        <v>1</v>
      </c>
      <c r="K18" s="4" t="s">
        <v>1</v>
      </c>
      <c r="L18" s="3"/>
      <c r="M18" s="3"/>
    </row>
    <row r="19" spans="1:13" x14ac:dyDescent="0.25">
      <c r="A19" s="5" t="s">
        <v>1</v>
      </c>
      <c r="B19" s="5" t="s">
        <v>1</v>
      </c>
      <c r="C19" s="10"/>
      <c r="D19" s="10"/>
      <c r="E19" s="10"/>
      <c r="F19" s="10"/>
      <c r="G19" s="10"/>
      <c r="H19" s="10">
        <f>D19+F19</f>
        <v>0</v>
      </c>
      <c r="I19" s="10">
        <f>E19+G19</f>
        <v>0</v>
      </c>
      <c r="J19" s="5" t="s">
        <v>1</v>
      </c>
      <c r="K19" s="5" t="s">
        <v>1</v>
      </c>
      <c r="L19" s="3"/>
      <c r="M19" s="3"/>
    </row>
    <row r="20" spans="1:13" x14ac:dyDescent="0.25">
      <c r="A20" s="4" t="s">
        <v>20</v>
      </c>
      <c r="B20" s="4" t="s">
        <v>1</v>
      </c>
      <c r="C20" s="9"/>
      <c r="D20" s="9"/>
      <c r="E20" s="9"/>
      <c r="F20" s="9"/>
      <c r="G20" s="9"/>
      <c r="H20" s="9"/>
      <c r="I20" s="9"/>
      <c r="J20" s="4" t="s">
        <v>1</v>
      </c>
      <c r="K20" s="4" t="s">
        <v>1</v>
      </c>
      <c r="L20" s="3"/>
      <c r="M20" s="3"/>
    </row>
    <row r="21" spans="1:13" x14ac:dyDescent="0.25">
      <c r="A21" s="11" t="s">
        <v>21</v>
      </c>
      <c r="B21" s="11" t="s">
        <v>1</v>
      </c>
      <c r="C21" s="12"/>
      <c r="D21" s="12"/>
      <c r="E21" s="12"/>
      <c r="F21" s="12"/>
      <c r="G21" s="12"/>
      <c r="H21" s="12"/>
      <c r="I21" s="12"/>
      <c r="J21" s="11" t="s">
        <v>1</v>
      </c>
      <c r="K21" s="11" t="s">
        <v>1</v>
      </c>
      <c r="L21" s="3"/>
      <c r="M21" s="3"/>
    </row>
    <row r="22" spans="1:13" x14ac:dyDescent="0.25">
      <c r="A22" s="11" t="s">
        <v>22</v>
      </c>
      <c r="B22" s="11" t="s">
        <v>1</v>
      </c>
      <c r="C22" s="12"/>
      <c r="D22" s="12"/>
      <c r="E22" s="12"/>
      <c r="F22" s="12"/>
      <c r="G22" s="12"/>
      <c r="H22" s="12"/>
      <c r="I22" s="12"/>
      <c r="J22" s="11" t="s">
        <v>1</v>
      </c>
      <c r="K22" s="11" t="s">
        <v>1</v>
      </c>
      <c r="L22" s="3"/>
      <c r="M22" s="3"/>
    </row>
    <row r="23" spans="1:13" x14ac:dyDescent="0.25">
      <c r="A23" s="5" t="s">
        <v>23</v>
      </c>
      <c r="B23" s="5" t="s">
        <v>13</v>
      </c>
      <c r="C23" s="10">
        <v>340</v>
      </c>
      <c r="D23" s="10"/>
      <c r="E23" s="10">
        <f>C23*D23</f>
        <v>0</v>
      </c>
      <c r="F23" s="10"/>
      <c r="G23" s="10">
        <f>C23*F23</f>
        <v>0</v>
      </c>
      <c r="H23" s="10">
        <f>D23+F23</f>
        <v>0</v>
      </c>
      <c r="I23" s="10">
        <f>E23+G23</f>
        <v>0</v>
      </c>
      <c r="J23" s="5" t="s">
        <v>1</v>
      </c>
      <c r="K23" s="5" t="s">
        <v>1</v>
      </c>
      <c r="L23" s="3"/>
      <c r="M23" s="3"/>
    </row>
    <row r="24" spans="1:13" x14ac:dyDescent="0.25">
      <c r="A24" s="5" t="s">
        <v>24</v>
      </c>
      <c r="B24" s="5" t="s">
        <v>13</v>
      </c>
      <c r="C24" s="10">
        <v>30</v>
      </c>
      <c r="D24" s="10"/>
      <c r="E24" s="10">
        <f>C24*D24</f>
        <v>0</v>
      </c>
      <c r="F24" s="10"/>
      <c r="G24" s="10">
        <f>C24*F24</f>
        <v>0</v>
      </c>
      <c r="H24" s="10">
        <f>D24+F24</f>
        <v>0</v>
      </c>
      <c r="I24" s="10">
        <f>E24+G24</f>
        <v>0</v>
      </c>
      <c r="J24" s="5" t="s">
        <v>1</v>
      </c>
      <c r="K24" s="5" t="s">
        <v>1</v>
      </c>
      <c r="L24" s="3"/>
      <c r="M24" s="3"/>
    </row>
    <row r="25" spans="1:13" x14ac:dyDescent="0.25">
      <c r="A25" s="11" t="s">
        <v>25</v>
      </c>
      <c r="B25" s="11" t="s">
        <v>1</v>
      </c>
      <c r="C25" s="12"/>
      <c r="D25" s="12"/>
      <c r="E25" s="12"/>
      <c r="F25" s="12"/>
      <c r="G25" s="12"/>
      <c r="H25" s="12"/>
      <c r="I25" s="12"/>
      <c r="J25" s="11" t="s">
        <v>1</v>
      </c>
      <c r="K25" s="11" t="s">
        <v>1</v>
      </c>
      <c r="L25" s="3"/>
      <c r="M25" s="3"/>
    </row>
    <row r="26" spans="1:13" x14ac:dyDescent="0.25">
      <c r="A26" s="5" t="s">
        <v>26</v>
      </c>
      <c r="B26" s="5" t="s">
        <v>27</v>
      </c>
      <c r="C26" s="10">
        <v>54</v>
      </c>
      <c r="D26" s="10"/>
      <c r="E26" s="10">
        <f>C26*D26</f>
        <v>0</v>
      </c>
      <c r="F26" s="10"/>
      <c r="G26" s="10">
        <f>C26*F26</f>
        <v>0</v>
      </c>
      <c r="H26" s="10">
        <f t="shared" ref="H26:I30" si="4">D26+F26</f>
        <v>0</v>
      </c>
      <c r="I26" s="10">
        <f t="shared" si="4"/>
        <v>0</v>
      </c>
      <c r="J26" s="5" t="s">
        <v>1</v>
      </c>
      <c r="K26" s="5" t="s">
        <v>1</v>
      </c>
      <c r="L26" s="3"/>
      <c r="M26" s="3"/>
    </row>
    <row r="27" spans="1:13" x14ac:dyDescent="0.25">
      <c r="A27" s="5" t="s">
        <v>28</v>
      </c>
      <c r="B27" s="5" t="s">
        <v>27</v>
      </c>
      <c r="C27" s="10">
        <v>7</v>
      </c>
      <c r="D27" s="10"/>
      <c r="E27" s="10">
        <f>C27*D27</f>
        <v>0</v>
      </c>
      <c r="F27" s="10"/>
      <c r="G27" s="10">
        <f>C27*F27</f>
        <v>0</v>
      </c>
      <c r="H27" s="10">
        <f t="shared" si="4"/>
        <v>0</v>
      </c>
      <c r="I27" s="10">
        <f t="shared" si="4"/>
        <v>0</v>
      </c>
      <c r="J27" s="5" t="s">
        <v>1</v>
      </c>
      <c r="K27" s="5" t="s">
        <v>1</v>
      </c>
      <c r="L27" s="3"/>
      <c r="M27" s="3"/>
    </row>
    <row r="28" spans="1:13" x14ac:dyDescent="0.25">
      <c r="A28" s="5" t="s">
        <v>29</v>
      </c>
      <c r="B28" s="5" t="s">
        <v>27</v>
      </c>
      <c r="C28" s="10">
        <v>12</v>
      </c>
      <c r="D28" s="10"/>
      <c r="E28" s="10">
        <f>C28*D28</f>
        <v>0</v>
      </c>
      <c r="F28" s="10"/>
      <c r="G28" s="10">
        <f>C28*F28</f>
        <v>0</v>
      </c>
      <c r="H28" s="10">
        <f t="shared" si="4"/>
        <v>0</v>
      </c>
      <c r="I28" s="10">
        <f t="shared" si="4"/>
        <v>0</v>
      </c>
      <c r="J28" s="5" t="s">
        <v>1</v>
      </c>
      <c r="K28" s="5" t="s">
        <v>1</v>
      </c>
      <c r="L28" s="3"/>
      <c r="M28" s="3"/>
    </row>
    <row r="29" spans="1:13" x14ac:dyDescent="0.25">
      <c r="A29" s="5" t="s">
        <v>30</v>
      </c>
      <c r="B29" s="5" t="s">
        <v>27</v>
      </c>
      <c r="C29" s="10">
        <v>16</v>
      </c>
      <c r="D29" s="10"/>
      <c r="E29" s="10">
        <f>C29*D29</f>
        <v>0</v>
      </c>
      <c r="F29" s="10"/>
      <c r="G29" s="10">
        <f>C29*F29</f>
        <v>0</v>
      </c>
      <c r="H29" s="10">
        <f t="shared" si="4"/>
        <v>0</v>
      </c>
      <c r="I29" s="10">
        <f t="shared" si="4"/>
        <v>0</v>
      </c>
      <c r="J29" s="5" t="s">
        <v>1</v>
      </c>
      <c r="K29" s="5" t="s">
        <v>1</v>
      </c>
      <c r="L29" s="3"/>
      <c r="M29" s="3"/>
    </row>
    <row r="30" spans="1:13" x14ac:dyDescent="0.25">
      <c r="A30" s="5" t="s">
        <v>31</v>
      </c>
      <c r="B30" s="5" t="s">
        <v>27</v>
      </c>
      <c r="C30" s="10">
        <v>9</v>
      </c>
      <c r="D30" s="10"/>
      <c r="E30" s="10">
        <f>C30*D30</f>
        <v>0</v>
      </c>
      <c r="F30" s="10"/>
      <c r="G30" s="10">
        <f>C30*F30</f>
        <v>0</v>
      </c>
      <c r="H30" s="10">
        <f t="shared" si="4"/>
        <v>0</v>
      </c>
      <c r="I30" s="10">
        <f t="shared" si="4"/>
        <v>0</v>
      </c>
      <c r="J30" s="5" t="s">
        <v>1</v>
      </c>
      <c r="K30" s="5" t="s">
        <v>1</v>
      </c>
      <c r="L30" s="3"/>
      <c r="M30" s="3"/>
    </row>
    <row r="31" spans="1:13" x14ac:dyDescent="0.25">
      <c r="A31" s="11" t="s">
        <v>32</v>
      </c>
      <c r="B31" s="11" t="s">
        <v>1</v>
      </c>
      <c r="C31" s="12"/>
      <c r="D31" s="12"/>
      <c r="E31" s="12"/>
      <c r="F31" s="12"/>
      <c r="G31" s="12"/>
      <c r="H31" s="12"/>
      <c r="I31" s="12"/>
      <c r="J31" s="11" t="s">
        <v>1</v>
      </c>
      <c r="K31" s="11" t="s">
        <v>1</v>
      </c>
      <c r="L31" s="3"/>
      <c r="M31" s="3"/>
    </row>
    <row r="32" spans="1:13" x14ac:dyDescent="0.25">
      <c r="A32" s="5" t="s">
        <v>33</v>
      </c>
      <c r="B32" s="5" t="s">
        <v>27</v>
      </c>
      <c r="C32" s="10">
        <v>9</v>
      </c>
      <c r="D32" s="10"/>
      <c r="E32" s="10">
        <f>C32*D32</f>
        <v>0</v>
      </c>
      <c r="F32" s="10"/>
      <c r="G32" s="10">
        <f>C32*F32</f>
        <v>0</v>
      </c>
      <c r="H32" s="10">
        <f>D32+F32</f>
        <v>0</v>
      </c>
      <c r="I32" s="10">
        <f>E32+G32</f>
        <v>0</v>
      </c>
      <c r="J32" s="5" t="s">
        <v>1</v>
      </c>
      <c r="K32" s="5" t="s">
        <v>1</v>
      </c>
      <c r="L32" s="3"/>
      <c r="M32" s="3"/>
    </row>
    <row r="33" spans="1:13" x14ac:dyDescent="0.25">
      <c r="A33" s="5" t="s">
        <v>34</v>
      </c>
      <c r="B33" s="5" t="s">
        <v>27</v>
      </c>
      <c r="C33" s="10">
        <v>9</v>
      </c>
      <c r="D33" s="10"/>
      <c r="E33" s="10">
        <f>C33*D33</f>
        <v>0</v>
      </c>
      <c r="F33" s="10"/>
      <c r="G33" s="10">
        <f>C33*F33</f>
        <v>0</v>
      </c>
      <c r="H33" s="10">
        <f>D33+F33</f>
        <v>0</v>
      </c>
      <c r="I33" s="10">
        <f>E33+G33</f>
        <v>0</v>
      </c>
      <c r="J33" s="5" t="s">
        <v>1</v>
      </c>
      <c r="K33" s="5" t="s">
        <v>1</v>
      </c>
      <c r="L33" s="3"/>
      <c r="M33" s="3"/>
    </row>
    <row r="34" spans="1:13" x14ac:dyDescent="0.25">
      <c r="A34" s="11" t="s">
        <v>35</v>
      </c>
      <c r="B34" s="11" t="s">
        <v>1</v>
      </c>
      <c r="C34" s="12"/>
      <c r="D34" s="12"/>
      <c r="E34" s="12"/>
      <c r="F34" s="12"/>
      <c r="G34" s="12"/>
      <c r="H34" s="12"/>
      <c r="I34" s="12"/>
      <c r="J34" s="11" t="s">
        <v>1</v>
      </c>
      <c r="K34" s="11" t="s">
        <v>1</v>
      </c>
      <c r="L34" s="3"/>
      <c r="M34" s="3"/>
    </row>
    <row r="35" spans="1:13" x14ac:dyDescent="0.25">
      <c r="A35" s="5" t="s">
        <v>36</v>
      </c>
      <c r="B35" s="5" t="s">
        <v>27</v>
      </c>
      <c r="C35" s="10">
        <v>9</v>
      </c>
      <c r="D35" s="10"/>
      <c r="E35" s="10">
        <f>C35*D35</f>
        <v>0</v>
      </c>
      <c r="F35" s="10"/>
      <c r="G35" s="10">
        <f>C35*F35</f>
        <v>0</v>
      </c>
      <c r="H35" s="10">
        <f>D35+F35</f>
        <v>0</v>
      </c>
      <c r="I35" s="10">
        <f>E35+G35</f>
        <v>0</v>
      </c>
      <c r="J35" s="5" t="s">
        <v>1</v>
      </c>
      <c r="K35" s="5" t="s">
        <v>1</v>
      </c>
      <c r="L35" s="3"/>
      <c r="M35" s="3"/>
    </row>
    <row r="36" spans="1:13" x14ac:dyDescent="0.25">
      <c r="A36" s="11" t="s">
        <v>37</v>
      </c>
      <c r="B36" s="11" t="s">
        <v>1</v>
      </c>
      <c r="C36" s="12"/>
      <c r="D36" s="12"/>
      <c r="E36" s="12"/>
      <c r="F36" s="12"/>
      <c r="G36" s="12"/>
      <c r="H36" s="12"/>
      <c r="I36" s="12"/>
      <c r="J36" s="11" t="s">
        <v>1</v>
      </c>
      <c r="K36" s="11" t="s">
        <v>1</v>
      </c>
      <c r="L36" s="3"/>
      <c r="M36" s="3"/>
    </row>
    <row r="37" spans="1:13" x14ac:dyDescent="0.25">
      <c r="A37" s="5" t="s">
        <v>38</v>
      </c>
      <c r="B37" s="5" t="s">
        <v>27</v>
      </c>
      <c r="C37" s="10">
        <v>12</v>
      </c>
      <c r="D37" s="10"/>
      <c r="E37" s="10">
        <f>C37*D37</f>
        <v>0</v>
      </c>
      <c r="F37" s="10"/>
      <c r="G37" s="10">
        <f>C37*F37</f>
        <v>0</v>
      </c>
      <c r="H37" s="10">
        <f>D37+F37</f>
        <v>0</v>
      </c>
      <c r="I37" s="10">
        <f>E37+G37</f>
        <v>0</v>
      </c>
      <c r="J37" s="5" t="s">
        <v>1</v>
      </c>
      <c r="K37" s="5" t="s">
        <v>1</v>
      </c>
      <c r="L37" s="3"/>
      <c r="M37" s="3"/>
    </row>
    <row r="38" spans="1:13" x14ac:dyDescent="0.25">
      <c r="A38" s="11" t="s">
        <v>35</v>
      </c>
      <c r="B38" s="11" t="s">
        <v>1</v>
      </c>
      <c r="C38" s="12"/>
      <c r="D38" s="12"/>
      <c r="E38" s="12"/>
      <c r="F38" s="12"/>
      <c r="G38" s="12"/>
      <c r="H38" s="12"/>
      <c r="I38" s="12"/>
      <c r="J38" s="11" t="s">
        <v>1</v>
      </c>
      <c r="K38" s="11" t="s">
        <v>1</v>
      </c>
      <c r="L38" s="3"/>
      <c r="M38" s="3"/>
    </row>
    <row r="39" spans="1:13" x14ac:dyDescent="0.25">
      <c r="A39" s="5" t="s">
        <v>39</v>
      </c>
      <c r="B39" s="5" t="s">
        <v>27</v>
      </c>
      <c r="C39" s="10">
        <v>12</v>
      </c>
      <c r="D39" s="10"/>
      <c r="E39" s="10">
        <f>C39*D39</f>
        <v>0</v>
      </c>
      <c r="F39" s="10"/>
      <c r="G39" s="10">
        <f>C39*F39</f>
        <v>0</v>
      </c>
      <c r="H39" s="10">
        <f>D39+F39</f>
        <v>0</v>
      </c>
      <c r="I39" s="10">
        <f>E39+G39</f>
        <v>0</v>
      </c>
      <c r="J39" s="5" t="s">
        <v>1</v>
      </c>
      <c r="K39" s="5" t="s">
        <v>1</v>
      </c>
      <c r="L39" s="3"/>
      <c r="M39" s="3"/>
    </row>
    <row r="40" spans="1:13" x14ac:dyDescent="0.25">
      <c r="A40" s="11" t="s">
        <v>40</v>
      </c>
      <c r="B40" s="11" t="s">
        <v>1</v>
      </c>
      <c r="C40" s="12"/>
      <c r="D40" s="12"/>
      <c r="E40" s="12"/>
      <c r="F40" s="12"/>
      <c r="G40" s="12"/>
      <c r="H40" s="12"/>
      <c r="I40" s="12"/>
      <c r="J40" s="11" t="s">
        <v>1</v>
      </c>
      <c r="K40" s="11" t="s">
        <v>1</v>
      </c>
      <c r="L40" s="3"/>
      <c r="M40" s="3"/>
    </row>
    <row r="41" spans="1:13" x14ac:dyDescent="0.25">
      <c r="A41" s="5" t="s">
        <v>93</v>
      </c>
      <c r="B41" s="5" t="s">
        <v>27</v>
      </c>
      <c r="C41" s="10">
        <v>24</v>
      </c>
      <c r="D41" s="10"/>
      <c r="E41" s="10">
        <f>C41*D41</f>
        <v>0</v>
      </c>
      <c r="F41" s="10"/>
      <c r="G41" s="10">
        <f>C41*F41</f>
        <v>0</v>
      </c>
      <c r="H41" s="10">
        <f>D41+F41</f>
        <v>0</v>
      </c>
      <c r="I41" s="10">
        <f>E41+G41</f>
        <v>0</v>
      </c>
      <c r="J41" s="5" t="s">
        <v>1</v>
      </c>
      <c r="K41" s="5" t="s">
        <v>1</v>
      </c>
      <c r="L41" s="3"/>
      <c r="M41" s="3"/>
    </row>
    <row r="42" spans="1:13" x14ac:dyDescent="0.25">
      <c r="A42" s="5" t="s">
        <v>94</v>
      </c>
      <c r="B42" s="5" t="s">
        <v>27</v>
      </c>
      <c r="C42" s="10">
        <v>60</v>
      </c>
      <c r="D42" s="10"/>
      <c r="E42" s="10">
        <f>C42*D42</f>
        <v>0</v>
      </c>
      <c r="F42" s="10"/>
      <c r="G42" s="10">
        <f>C42*F42</f>
        <v>0</v>
      </c>
      <c r="H42" s="10">
        <f>D42+F42</f>
        <v>0</v>
      </c>
      <c r="I42" s="10">
        <f>E42+G42</f>
        <v>0</v>
      </c>
      <c r="J42" s="5" t="s">
        <v>1</v>
      </c>
      <c r="K42" s="5" t="s">
        <v>1</v>
      </c>
      <c r="L42" s="3"/>
      <c r="M42" s="3"/>
    </row>
    <row r="43" spans="1:13" x14ac:dyDescent="0.25">
      <c r="A43" s="11" t="s">
        <v>41</v>
      </c>
      <c r="B43" s="11" t="s">
        <v>1</v>
      </c>
      <c r="C43" s="12"/>
      <c r="D43" s="12"/>
      <c r="E43" s="12"/>
      <c r="F43" s="12"/>
      <c r="G43" s="12"/>
      <c r="H43" s="12"/>
      <c r="I43" s="12"/>
      <c r="J43" s="11" t="s">
        <v>1</v>
      </c>
      <c r="K43" s="11" t="s">
        <v>1</v>
      </c>
      <c r="L43" s="3"/>
      <c r="M43" s="3"/>
    </row>
    <row r="44" spans="1:13" x14ac:dyDescent="0.25">
      <c r="A44" s="5" t="s">
        <v>42</v>
      </c>
      <c r="B44" s="5" t="s">
        <v>27</v>
      </c>
      <c r="C44" s="10">
        <v>80</v>
      </c>
      <c r="D44" s="10"/>
      <c r="E44" s="10">
        <f>C44*D44</f>
        <v>0</v>
      </c>
      <c r="F44" s="10"/>
      <c r="G44" s="10">
        <f>C44*F44</f>
        <v>0</v>
      </c>
      <c r="H44" s="10">
        <f>D44+F44</f>
        <v>0</v>
      </c>
      <c r="I44" s="10">
        <f>E44+G44</f>
        <v>0</v>
      </c>
      <c r="J44" s="5" t="s">
        <v>1</v>
      </c>
      <c r="K44" s="5" t="s">
        <v>1</v>
      </c>
      <c r="L44" s="3"/>
      <c r="M44" s="3"/>
    </row>
    <row r="45" spans="1:13" x14ac:dyDescent="0.25">
      <c r="A45" s="11" t="s">
        <v>41</v>
      </c>
      <c r="B45" s="11" t="s">
        <v>1</v>
      </c>
      <c r="C45" s="12"/>
      <c r="D45" s="12"/>
      <c r="E45" s="12"/>
      <c r="F45" s="12"/>
      <c r="G45" s="12"/>
      <c r="H45" s="12"/>
      <c r="I45" s="12"/>
      <c r="J45" s="11" t="s">
        <v>1</v>
      </c>
      <c r="K45" s="11" t="s">
        <v>1</v>
      </c>
      <c r="L45" s="3"/>
      <c r="M45" s="3"/>
    </row>
    <row r="46" spans="1:13" x14ac:dyDescent="0.25">
      <c r="A46" s="5" t="s">
        <v>43</v>
      </c>
      <c r="B46" s="5" t="s">
        <v>27</v>
      </c>
      <c r="C46" s="10">
        <v>140</v>
      </c>
      <c r="D46" s="10"/>
      <c r="E46" s="10">
        <f>C46*D46</f>
        <v>0</v>
      </c>
      <c r="F46" s="10"/>
      <c r="G46" s="10">
        <f>C46*F46</f>
        <v>0</v>
      </c>
      <c r="H46" s="10">
        <f>D46+F46</f>
        <v>0</v>
      </c>
      <c r="I46" s="10">
        <f>E46+G46</f>
        <v>0</v>
      </c>
      <c r="J46" s="5" t="s">
        <v>1</v>
      </c>
      <c r="K46" s="5" t="s">
        <v>1</v>
      </c>
      <c r="L46" s="3"/>
      <c r="M46" s="3"/>
    </row>
    <row r="47" spans="1:13" x14ac:dyDescent="0.25">
      <c r="A47" s="11" t="s">
        <v>25</v>
      </c>
      <c r="B47" s="11" t="s">
        <v>1</v>
      </c>
      <c r="C47" s="12"/>
      <c r="D47" s="12"/>
      <c r="E47" s="12"/>
      <c r="F47" s="12"/>
      <c r="G47" s="12"/>
      <c r="H47" s="12"/>
      <c r="I47" s="12"/>
      <c r="J47" s="11" t="s">
        <v>1</v>
      </c>
      <c r="K47" s="11" t="s">
        <v>1</v>
      </c>
      <c r="L47" s="3"/>
      <c r="M47" s="3"/>
    </row>
    <row r="48" spans="1:13" x14ac:dyDescent="0.25">
      <c r="A48" s="5" t="s">
        <v>44</v>
      </c>
      <c r="B48" s="5" t="s">
        <v>27</v>
      </c>
      <c r="C48" s="10">
        <v>12</v>
      </c>
      <c r="D48" s="10"/>
      <c r="E48" s="10">
        <f>C48*D48</f>
        <v>0</v>
      </c>
      <c r="F48" s="10"/>
      <c r="G48" s="10">
        <f>C48*F48</f>
        <v>0</v>
      </c>
      <c r="H48" s="10">
        <f>D48+F48</f>
        <v>0</v>
      </c>
      <c r="I48" s="10">
        <f>E48+G48</f>
        <v>0</v>
      </c>
      <c r="J48" s="5" t="s">
        <v>1</v>
      </c>
      <c r="K48" s="5" t="s">
        <v>1</v>
      </c>
      <c r="L48" s="3"/>
      <c r="M48" s="3"/>
    </row>
    <row r="49" spans="1:13" x14ac:dyDescent="0.25">
      <c r="A49" s="11" t="s">
        <v>37</v>
      </c>
      <c r="B49" s="11" t="s">
        <v>1</v>
      </c>
      <c r="C49" s="12"/>
      <c r="D49" s="12"/>
      <c r="E49" s="12"/>
      <c r="F49" s="12"/>
      <c r="G49" s="12"/>
      <c r="H49" s="12"/>
      <c r="I49" s="12"/>
      <c r="J49" s="11" t="s">
        <v>1</v>
      </c>
      <c r="K49" s="11" t="s">
        <v>1</v>
      </c>
      <c r="L49" s="3"/>
      <c r="M49" s="3"/>
    </row>
    <row r="50" spans="1:13" x14ac:dyDescent="0.25">
      <c r="A50" s="5" t="s">
        <v>45</v>
      </c>
      <c r="B50" s="5" t="s">
        <v>27</v>
      </c>
      <c r="C50" s="10">
        <v>14</v>
      </c>
      <c r="D50" s="10"/>
      <c r="E50" s="10">
        <f>C50*D50</f>
        <v>0</v>
      </c>
      <c r="F50" s="10"/>
      <c r="G50" s="10">
        <f>C50*F50</f>
        <v>0</v>
      </c>
      <c r="H50" s="10">
        <f>D50+F50</f>
        <v>0</v>
      </c>
      <c r="I50" s="10">
        <f>E50+G50</f>
        <v>0</v>
      </c>
      <c r="J50" s="5" t="s">
        <v>1</v>
      </c>
      <c r="K50" s="5" t="s">
        <v>1</v>
      </c>
      <c r="L50" s="3"/>
      <c r="M50" s="3"/>
    </row>
    <row r="51" spans="1:13" x14ac:dyDescent="0.25">
      <c r="A51" s="11" t="s">
        <v>46</v>
      </c>
      <c r="B51" s="11" t="s">
        <v>1</v>
      </c>
      <c r="C51" s="12"/>
      <c r="D51" s="12"/>
      <c r="E51" s="12"/>
      <c r="F51" s="12"/>
      <c r="G51" s="12"/>
      <c r="H51" s="12"/>
      <c r="I51" s="12"/>
      <c r="J51" s="11" t="s">
        <v>1</v>
      </c>
      <c r="K51" s="11" t="s">
        <v>1</v>
      </c>
      <c r="L51" s="3"/>
      <c r="M51" s="3"/>
    </row>
    <row r="52" spans="1:13" x14ac:dyDescent="0.25">
      <c r="A52" s="5" t="s">
        <v>47</v>
      </c>
      <c r="B52" s="5" t="s">
        <v>27</v>
      </c>
      <c r="C52" s="10">
        <v>14</v>
      </c>
      <c r="D52" s="10"/>
      <c r="E52" s="10">
        <f>C52*D52</f>
        <v>0</v>
      </c>
      <c r="F52" s="10"/>
      <c r="G52" s="10">
        <f>C52*F52</f>
        <v>0</v>
      </c>
      <c r="H52" s="10">
        <f>D52+F52</f>
        <v>0</v>
      </c>
      <c r="I52" s="10">
        <f>E52+G52</f>
        <v>0</v>
      </c>
      <c r="J52" s="5" t="s">
        <v>1</v>
      </c>
      <c r="K52" s="5" t="s">
        <v>1</v>
      </c>
      <c r="L52" s="3"/>
      <c r="M52" s="3"/>
    </row>
    <row r="53" spans="1:13" x14ac:dyDescent="0.25">
      <c r="A53" s="11" t="s">
        <v>48</v>
      </c>
      <c r="B53" s="11" t="s">
        <v>1</v>
      </c>
      <c r="C53" s="12"/>
      <c r="D53" s="12"/>
      <c r="E53" s="12"/>
      <c r="F53" s="12"/>
      <c r="G53" s="12"/>
      <c r="H53" s="12"/>
      <c r="I53" s="12"/>
      <c r="J53" s="11" t="s">
        <v>1</v>
      </c>
      <c r="K53" s="11" t="s">
        <v>1</v>
      </c>
      <c r="L53" s="3"/>
      <c r="M53" s="3"/>
    </row>
    <row r="54" spans="1:13" x14ac:dyDescent="0.25">
      <c r="A54" s="5" t="s">
        <v>49</v>
      </c>
      <c r="B54" s="5" t="s">
        <v>27</v>
      </c>
      <c r="C54" s="10">
        <v>12</v>
      </c>
      <c r="D54" s="10"/>
      <c r="E54" s="10">
        <f>C54*D54</f>
        <v>0</v>
      </c>
      <c r="F54" s="10"/>
      <c r="G54" s="10">
        <f>C54*F54</f>
        <v>0</v>
      </c>
      <c r="H54" s="10">
        <f>D54+F54</f>
        <v>0</v>
      </c>
      <c r="I54" s="10">
        <f>E54+G54</f>
        <v>0</v>
      </c>
      <c r="J54" s="5" t="s">
        <v>1</v>
      </c>
      <c r="K54" s="5" t="s">
        <v>1</v>
      </c>
      <c r="L54" s="3"/>
      <c r="M54" s="3"/>
    </row>
    <row r="55" spans="1:13" x14ac:dyDescent="0.25">
      <c r="A55" s="11" t="s">
        <v>50</v>
      </c>
      <c r="B55" s="11" t="s">
        <v>1</v>
      </c>
      <c r="C55" s="12"/>
      <c r="D55" s="12"/>
      <c r="E55" s="12"/>
      <c r="F55" s="12"/>
      <c r="G55" s="12"/>
      <c r="H55" s="12"/>
      <c r="I55" s="12"/>
      <c r="J55" s="11" t="s">
        <v>1</v>
      </c>
      <c r="K55" s="11" t="s">
        <v>1</v>
      </c>
      <c r="L55" s="3"/>
      <c r="M55" s="3"/>
    </row>
    <row r="56" spans="1:13" x14ac:dyDescent="0.25">
      <c r="A56" s="5" t="s">
        <v>51</v>
      </c>
      <c r="B56" s="5" t="s">
        <v>27</v>
      </c>
      <c r="C56" s="10">
        <v>12</v>
      </c>
      <c r="D56" s="10"/>
      <c r="E56" s="10">
        <f>C56*D56</f>
        <v>0</v>
      </c>
      <c r="F56" s="10"/>
      <c r="G56" s="10">
        <f>C56*F56</f>
        <v>0</v>
      </c>
      <c r="H56" s="10">
        <f>D56+F56</f>
        <v>0</v>
      </c>
      <c r="I56" s="10">
        <f>E56+G56</f>
        <v>0</v>
      </c>
      <c r="J56" s="5" t="s">
        <v>1</v>
      </c>
      <c r="K56" s="5" t="s">
        <v>1</v>
      </c>
      <c r="L56" s="3"/>
      <c r="M56" s="3"/>
    </row>
    <row r="57" spans="1:13" x14ac:dyDescent="0.25">
      <c r="A57" s="11" t="s">
        <v>52</v>
      </c>
      <c r="B57" s="11" t="s">
        <v>1</v>
      </c>
      <c r="C57" s="12"/>
      <c r="D57" s="12"/>
      <c r="E57" s="12"/>
      <c r="F57" s="12"/>
      <c r="G57" s="12"/>
      <c r="H57" s="12"/>
      <c r="I57" s="12"/>
      <c r="J57" s="11" t="s">
        <v>1</v>
      </c>
      <c r="K57" s="11" t="s">
        <v>1</v>
      </c>
      <c r="L57" s="3"/>
      <c r="M57" s="3"/>
    </row>
    <row r="58" spans="1:13" x14ac:dyDescent="0.25">
      <c r="A58" s="5" t="s">
        <v>53</v>
      </c>
      <c r="B58" s="5" t="s">
        <v>27</v>
      </c>
      <c r="C58" s="10">
        <v>9</v>
      </c>
      <c r="D58" s="10"/>
      <c r="E58" s="10">
        <f>C58*D58</f>
        <v>0</v>
      </c>
      <c r="F58" s="10"/>
      <c r="G58" s="10">
        <f>C58*F58</f>
        <v>0</v>
      </c>
      <c r="H58" s="10">
        <f>D58+F58</f>
        <v>0</v>
      </c>
      <c r="I58" s="10">
        <f>E58+G58</f>
        <v>0</v>
      </c>
      <c r="J58" s="5" t="s">
        <v>1</v>
      </c>
      <c r="K58" s="5" t="s">
        <v>1</v>
      </c>
      <c r="L58" s="3"/>
      <c r="M58" s="3"/>
    </row>
    <row r="59" spans="1:13" x14ac:dyDescent="0.25">
      <c r="A59" s="11" t="s">
        <v>54</v>
      </c>
      <c r="B59" s="11" t="s">
        <v>1</v>
      </c>
      <c r="C59" s="12"/>
      <c r="D59" s="12"/>
      <c r="E59" s="12"/>
      <c r="F59" s="12"/>
      <c r="G59" s="12"/>
      <c r="H59" s="12"/>
      <c r="I59" s="12"/>
      <c r="J59" s="11" t="s">
        <v>1</v>
      </c>
      <c r="K59" s="11" t="s">
        <v>1</v>
      </c>
      <c r="L59" s="3"/>
      <c r="M59" s="3"/>
    </row>
    <row r="60" spans="1:13" x14ac:dyDescent="0.25">
      <c r="A60" s="5" t="s">
        <v>55</v>
      </c>
      <c r="B60" s="5" t="s">
        <v>56</v>
      </c>
      <c r="C60" s="10">
        <v>80</v>
      </c>
      <c r="D60" s="10"/>
      <c r="E60" s="10">
        <f>C60*D60</f>
        <v>0</v>
      </c>
      <c r="F60" s="10"/>
      <c r="G60" s="10">
        <f>C60*F60</f>
        <v>0</v>
      </c>
      <c r="H60" s="10">
        <f>D60+F60</f>
        <v>0</v>
      </c>
      <c r="I60" s="10">
        <f>E60+G60</f>
        <v>0</v>
      </c>
      <c r="J60" s="5" t="s">
        <v>1</v>
      </c>
      <c r="K60" s="5" t="s">
        <v>1</v>
      </c>
      <c r="L60" s="3"/>
      <c r="M60" s="3"/>
    </row>
    <row r="61" spans="1:13" x14ac:dyDescent="0.25">
      <c r="A61" s="4" t="s">
        <v>57</v>
      </c>
      <c r="B61" s="4" t="s">
        <v>1</v>
      </c>
      <c r="C61" s="9"/>
      <c r="D61" s="9"/>
      <c r="E61" s="9">
        <f>SUM(E21:E60)</f>
        <v>0</v>
      </c>
      <c r="F61" s="9"/>
      <c r="G61" s="9">
        <f>SUM(G21:G60)</f>
        <v>0</v>
      </c>
      <c r="H61" s="9"/>
      <c r="I61" s="9">
        <f>SUM(I21:I60)</f>
        <v>0</v>
      </c>
      <c r="J61" s="4" t="s">
        <v>1</v>
      </c>
      <c r="K61" s="4" t="s">
        <v>1</v>
      </c>
      <c r="L61" s="3"/>
      <c r="M61" s="3"/>
    </row>
    <row r="62" spans="1:13" x14ac:dyDescent="0.25">
      <c r="A62" s="5" t="s">
        <v>1</v>
      </c>
      <c r="B62" s="5" t="s">
        <v>1</v>
      </c>
      <c r="C62" s="10"/>
      <c r="D62" s="10"/>
      <c r="E62" s="10"/>
      <c r="F62" s="10"/>
      <c r="G62" s="10"/>
      <c r="H62" s="10">
        <f>D62+F62</f>
        <v>0</v>
      </c>
      <c r="I62" s="10">
        <f>E62+G62</f>
        <v>0</v>
      </c>
      <c r="J62" s="5" t="s">
        <v>1</v>
      </c>
      <c r="K62" s="5" t="s">
        <v>1</v>
      </c>
      <c r="L62" s="3"/>
      <c r="M62" s="3"/>
    </row>
    <row r="64" spans="1:13" ht="18.75" x14ac:dyDescent="0.3">
      <c r="A64" s="14" t="s">
        <v>61</v>
      </c>
      <c r="B64" s="15"/>
      <c r="C64" s="16"/>
      <c r="D64" s="16"/>
      <c r="E64" s="17">
        <f>SUM(E18+E61)</f>
        <v>0</v>
      </c>
      <c r="F64" s="17"/>
      <c r="G64" s="17">
        <f>SUM(G18+G61)</f>
        <v>0</v>
      </c>
      <c r="H64" s="17"/>
      <c r="I64" s="17">
        <f>SUM(I18+I61)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85" zoomScaleNormal="85" workbookViewId="0">
      <selection activeCell="B5" sqref="B5"/>
    </sheetView>
  </sheetViews>
  <sheetFormatPr defaultRowHeight="15" x14ac:dyDescent="0.25"/>
  <cols>
    <col min="1" max="1" width="28.42578125" style="1" bestFit="1" customWidth="1"/>
    <col min="2" max="2" width="71.42578125" style="1" bestFit="1" customWidth="1"/>
    <col min="4" max="4" width="0" style="6" hidden="1" customWidth="1"/>
  </cols>
  <sheetData>
    <row r="1" spans="1:3" s="6" customFormat="1" x14ac:dyDescent="0.25">
      <c r="A1" s="2" t="s">
        <v>0</v>
      </c>
      <c r="B1" s="2" t="s">
        <v>62</v>
      </c>
      <c r="C1" s="3"/>
    </row>
    <row r="2" spans="1:3" s="6" customFormat="1" x14ac:dyDescent="0.25">
      <c r="A2" s="2" t="s">
        <v>63</v>
      </c>
      <c r="B2" s="4" t="s">
        <v>64</v>
      </c>
      <c r="C2" s="3"/>
    </row>
    <row r="3" spans="1:3" s="6" customFormat="1" x14ac:dyDescent="0.25">
      <c r="A3" s="2" t="s">
        <v>65</v>
      </c>
      <c r="B3" s="13" t="s">
        <v>66</v>
      </c>
      <c r="C3" s="3"/>
    </row>
    <row r="4" spans="1:3" s="6" customFormat="1" x14ac:dyDescent="0.25">
      <c r="A4" s="2" t="s">
        <v>67</v>
      </c>
      <c r="B4" s="13" t="s">
        <v>83</v>
      </c>
      <c r="C4" s="3"/>
    </row>
    <row r="5" spans="1:3" s="6" customFormat="1" x14ac:dyDescent="0.25">
      <c r="A5" s="2" t="s">
        <v>68</v>
      </c>
      <c r="B5" s="13" t="s">
        <v>69</v>
      </c>
      <c r="C5" s="3"/>
    </row>
    <row r="6" spans="1:3" s="6" customFormat="1" x14ac:dyDescent="0.25">
      <c r="A6" s="2" t="s">
        <v>70</v>
      </c>
      <c r="B6" s="13" t="s">
        <v>1</v>
      </c>
      <c r="C6" s="3"/>
    </row>
    <row r="7" spans="1:3" s="6" customFormat="1" x14ac:dyDescent="0.25">
      <c r="A7" s="2" t="s">
        <v>71</v>
      </c>
      <c r="B7" s="13" t="s">
        <v>1</v>
      </c>
      <c r="C7" s="3"/>
    </row>
    <row r="8" spans="1:3" s="6" customFormat="1" x14ac:dyDescent="0.25">
      <c r="A8" s="2" t="s">
        <v>72</v>
      </c>
      <c r="B8" s="13" t="s">
        <v>1</v>
      </c>
      <c r="C8" s="3"/>
    </row>
    <row r="9" spans="1:3" s="6" customFormat="1" x14ac:dyDescent="0.25">
      <c r="A9" s="2" t="s">
        <v>73</v>
      </c>
      <c r="B9" s="13" t="s">
        <v>74</v>
      </c>
      <c r="C9" s="3"/>
    </row>
    <row r="10" spans="1:3" s="6" customFormat="1" x14ac:dyDescent="0.25">
      <c r="A10" s="2" t="s">
        <v>75</v>
      </c>
      <c r="B10" s="13" t="s">
        <v>74</v>
      </c>
      <c r="C10" s="3"/>
    </row>
    <row r="11" spans="1:3" s="6" customFormat="1" x14ac:dyDescent="0.25">
      <c r="A11" s="2" t="s">
        <v>76</v>
      </c>
      <c r="B11" s="13" t="s">
        <v>77</v>
      </c>
      <c r="C11" s="3"/>
    </row>
    <row r="12" spans="1:3" s="6" customFormat="1" x14ac:dyDescent="0.25">
      <c r="A12" s="2" t="s">
        <v>78</v>
      </c>
      <c r="B12" s="13" t="s">
        <v>1</v>
      </c>
      <c r="C12" s="3"/>
    </row>
    <row r="13" spans="1:3" s="6" customFormat="1" x14ac:dyDescent="0.25">
      <c r="A13" s="2" t="s">
        <v>79</v>
      </c>
      <c r="B13" s="13" t="s">
        <v>80</v>
      </c>
      <c r="C13" s="3"/>
    </row>
    <row r="14" spans="1:3" s="6" customFormat="1" x14ac:dyDescent="0.25">
      <c r="A14" s="2" t="s">
        <v>81</v>
      </c>
      <c r="B14" s="13" t="s">
        <v>82</v>
      </c>
      <c r="C14" s="3"/>
    </row>
    <row r="15" spans="1:3" s="6" customFormat="1" x14ac:dyDescent="0.25">
      <c r="A15" s="2" t="s">
        <v>1</v>
      </c>
      <c r="B15" s="5" t="s">
        <v>1</v>
      </c>
      <c r="C15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položky</vt:lpstr>
      <vt:lpstr>základní údaje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Veocko</dc:creator>
  <cp:lastModifiedBy>Pospíšil Zdeněk</cp:lastModifiedBy>
  <dcterms:created xsi:type="dcterms:W3CDTF">2020-01-05T23:03:22Z</dcterms:created>
  <dcterms:modified xsi:type="dcterms:W3CDTF">2020-10-14T15:18:36Z</dcterms:modified>
</cp:coreProperties>
</file>